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6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<sst xmlns="http://schemas.openxmlformats.org/spreadsheetml/2006/main" count="151" uniqueCount="36">
  <si>
    <t>ボールペン</t>
  </si>
  <si>
    <t>豆腐</t>
  </si>
  <si>
    <t>納豆</t>
  </si>
  <si>
    <t>パンの耳</t>
  </si>
  <si>
    <t>iPad Air 3</t>
  </si>
  <si>
    <t>もやし</t>
  </si>
  <si>
    <t>節約生活マニュアル</t>
  </si>
  <si>
    <t>するめ</t>
  </si>
  <si>
    <t>購入品目</t>
  </si>
  <si>
    <t>金額</t>
  </si>
  <si>
    <t>購入品目と金額の
結合データ</t>
  </si>
  <si>
    <t>全体の中の
個数</t>
  </si>
  <si>
    <t>重複
フラグ</t>
  </si>
  <si>
    <t>&lt;table&gt;&lt;tbody&gt;</t>
  </si>
  <si>
    <t>&lt;tr&gt;&lt;td&gt;</t>
  </si>
  <si>
    <t>&lt;tr&gt;&lt;th&gt;</t>
  </si>
  <si>
    <t>&lt;/th&gt;&lt;th&gt;</t>
  </si>
  <si>
    <t>&lt;/th&gt;&lt;/tr&gt;</t>
  </si>
  <si>
    <t>&lt;/td&gt;&lt;td&gt;</t>
  </si>
  <si>
    <t>&lt;/td&gt;&lt;/tr&gt;</t>
  </si>
  <si>
    <t>&lt;/tbody&gt;&lt;/table&gt;</t>
  </si>
  <si>
    <t>パンの耳_30</t>
  </si>
  <si>
    <t>節約生活マニュアル_500</t>
  </si>
  <si>
    <t>もやし_20</t>
  </si>
  <si>
    <t>もやし_25</t>
  </si>
  <si>
    <t>豆腐_100</t>
  </si>
  <si>
    <t>納豆_50</t>
  </si>
  <si>
    <t>ボールペン_80</t>
  </si>
  <si>
    <t>納豆_60</t>
  </si>
  <si>
    <t>iPad Air 3_89800</t>
  </si>
  <si>
    <t>するめ_200</t>
  </si>
  <si>
    <t>購入品目と金額の&lt;br&gt;
結合データ</t>
  </si>
  <si>
    <t>全体の中の&lt;br&gt;
個数</t>
  </si>
  <si>
    <t>○</t>
  </si>
  <si>
    <t>重複</t>
  </si>
  <si>
    <t>重複&lt;br&gt;
フラグ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</si>
</sst>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11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28125" style="0" customWidth="1"/>
    <col min="3" max="3" width="5.28125" style="0" customWidth="1"/>
    <col min="4" max="4" width="26.8515625" style="0" customWidth="1"/>
    <col min="5" max="5" width="15.00390625" style="0" customWidth="1"/>
    <col min="6" max="6" width="11.28125" style="2" customWidth="1"/>
  </cols>
  <sheetData>
    <row r="1" spans="1:6" s="1" customFormat="1" ht="27">
      <c r="A1" s="3" t="s">
        <v>8</v>
      </c>
      <c r="B1" s="3" t="s">
        <v>9</v>
      </c>
      <c r="C1" s="3"/>
      <c r="D1" s="6" t="s">
        <v>10</v>
      </c>
      <c r="E1" s="6" t="s">
        <v>11</v>
      </c>
      <c r="F1" s="6" t="s">
        <v>12</v>
      </c>
    </row>
    <row r="2" spans="1:6" ht="13.5">
      <c r="A2" s="4" t="s">
        <v>3</v>
      </c>
      <c r="B2" s="4">
        <v>30</v>
      </c>
      <c r="C2" s="4"/>
      <c r="D2" s="4" t="str">
        <f>A2&amp;"_"&amp;B2</f>
        <v>パンの耳_30</v>
      </c>
      <c r="E2" s="4">
        <f>COUNTIF(D$2:D$13,D2)</f>
        <v>2</v>
      </c>
      <c r="F2" s="5" t="str">
        <f>IF(COUNTIF(D$2:D2,D2)&gt;=2,"重複","○")</f>
        <v>○</v>
      </c>
    </row>
    <row r="3" spans="1:6" ht="13.5">
      <c r="A3" s="4" t="s">
        <v>3</v>
      </c>
      <c r="B3" s="4">
        <v>30</v>
      </c>
      <c r="C3" s="4"/>
      <c r="D3" s="4" t="str">
        <f aca="true" t="shared" si="0" ref="D3:D13">A3&amp;"_"&amp;B3</f>
        <v>パンの耳_30</v>
      </c>
      <c r="E3" s="4">
        <f aca="true" t="shared" si="1" ref="E3:E13">COUNTIF(D$2:D$13,D3)</f>
        <v>2</v>
      </c>
      <c r="F3" s="5" t="str">
        <f>IF(COUNTIF(D$2:D3,D3)&gt;=2,"重複","○")</f>
        <v>重複</v>
      </c>
    </row>
    <row r="4" spans="1:6" ht="13.5">
      <c r="A4" s="4" t="s">
        <v>6</v>
      </c>
      <c r="B4" s="4">
        <v>500</v>
      </c>
      <c r="C4" s="4"/>
      <c r="D4" s="4" t="str">
        <f t="shared" si="0"/>
        <v>節約生活マニュアル_500</v>
      </c>
      <c r="E4" s="4">
        <f t="shared" si="1"/>
        <v>1</v>
      </c>
      <c r="F4" s="5" t="str">
        <f>IF(COUNTIF(D$2:D4,D4)&gt;=2,"重複","○")</f>
        <v>○</v>
      </c>
    </row>
    <row r="5" spans="1:6" ht="13.5">
      <c r="A5" s="4" t="s">
        <v>5</v>
      </c>
      <c r="B5" s="4">
        <v>20</v>
      </c>
      <c r="C5" s="4"/>
      <c r="D5" s="4" t="str">
        <f t="shared" si="0"/>
        <v>もやし_20</v>
      </c>
      <c r="E5" s="4">
        <f t="shared" si="1"/>
        <v>2</v>
      </c>
      <c r="F5" s="5" t="str">
        <f>IF(COUNTIF(D$2:D5,D5)&gt;=2,"重複","○")</f>
        <v>○</v>
      </c>
    </row>
    <row r="6" spans="1:6" ht="13.5">
      <c r="A6" s="4" t="s">
        <v>5</v>
      </c>
      <c r="B6" s="4">
        <v>20</v>
      </c>
      <c r="C6" s="4"/>
      <c r="D6" s="4" t="str">
        <f t="shared" si="0"/>
        <v>もやし_20</v>
      </c>
      <c r="E6" s="4">
        <f t="shared" si="1"/>
        <v>2</v>
      </c>
      <c r="F6" s="5" t="str">
        <f>IF(COUNTIF(D$2:D6,D6)&gt;=2,"重複","○")</f>
        <v>重複</v>
      </c>
    </row>
    <row r="7" spans="1:6" ht="13.5">
      <c r="A7" s="4" t="s">
        <v>5</v>
      </c>
      <c r="B7" s="4">
        <v>25</v>
      </c>
      <c r="C7" s="4"/>
      <c r="D7" s="4" t="str">
        <f t="shared" si="0"/>
        <v>もやし_25</v>
      </c>
      <c r="E7" s="4">
        <f t="shared" si="1"/>
        <v>1</v>
      </c>
      <c r="F7" s="5" t="str">
        <f>IF(COUNTIF(D$2:D7,D7)&gt;=2,"重複","○")</f>
        <v>○</v>
      </c>
    </row>
    <row r="8" spans="1:6" ht="13.5">
      <c r="A8" s="4" t="s">
        <v>1</v>
      </c>
      <c r="B8" s="4">
        <v>100</v>
      </c>
      <c r="C8" s="4"/>
      <c r="D8" s="4" t="str">
        <f t="shared" si="0"/>
        <v>豆腐_100</v>
      </c>
      <c r="E8" s="4">
        <f t="shared" si="1"/>
        <v>1</v>
      </c>
      <c r="F8" s="5" t="str">
        <f>IF(COUNTIF(D$2:D8,D8)&gt;=2,"重複","○")</f>
        <v>○</v>
      </c>
    </row>
    <row r="9" spans="1:6" ht="13.5">
      <c r="A9" s="4" t="s">
        <v>2</v>
      </c>
      <c r="B9" s="4">
        <v>50</v>
      </c>
      <c r="C9" s="4"/>
      <c r="D9" s="4" t="str">
        <f t="shared" si="0"/>
        <v>納豆_50</v>
      </c>
      <c r="E9" s="4">
        <f t="shared" si="1"/>
        <v>1</v>
      </c>
      <c r="F9" s="5" t="str">
        <f>IF(COUNTIF(D$2:D9,D9)&gt;=2,"重複","○")</f>
        <v>○</v>
      </c>
    </row>
    <row r="10" spans="1:6" ht="13.5">
      <c r="A10" s="4" t="s">
        <v>0</v>
      </c>
      <c r="B10" s="4">
        <v>80</v>
      </c>
      <c r="C10" s="4"/>
      <c r="D10" s="4" t="str">
        <f t="shared" si="0"/>
        <v>ボールペン_80</v>
      </c>
      <c r="E10" s="4">
        <f t="shared" si="1"/>
        <v>1</v>
      </c>
      <c r="F10" s="5" t="str">
        <f>IF(COUNTIF(D$2:D10,D10)&gt;=2,"重複","○")</f>
        <v>○</v>
      </c>
    </row>
    <row r="11" spans="1:6" ht="13.5">
      <c r="A11" s="4" t="s">
        <v>2</v>
      </c>
      <c r="B11" s="4">
        <v>60</v>
      </c>
      <c r="C11" s="4"/>
      <c r="D11" s="4" t="str">
        <f t="shared" si="0"/>
        <v>納豆_60</v>
      </c>
      <c r="E11" s="4">
        <f t="shared" si="1"/>
        <v>1</v>
      </c>
      <c r="F11" s="5" t="str">
        <f>IF(COUNTIF(D$2:D11,D11)&gt;=2,"重複","○")</f>
        <v>○</v>
      </c>
    </row>
    <row r="12" spans="1:6" ht="13.5">
      <c r="A12" s="4" t="s">
        <v>4</v>
      </c>
      <c r="B12" s="4">
        <v>89800</v>
      </c>
      <c r="C12" s="4"/>
      <c r="D12" s="4" t="str">
        <f t="shared" si="0"/>
        <v>iPad Air 3_89800</v>
      </c>
      <c r="E12" s="4">
        <f t="shared" si="1"/>
        <v>1</v>
      </c>
      <c r="F12" s="5" t="str">
        <f>IF(COUNTIF(D$2:D12,D12)&gt;=2,"重複","○")</f>
        <v>○</v>
      </c>
    </row>
    <row r="13" spans="1:6" ht="13.5">
      <c r="A13" s="4" t="s">
        <v>7</v>
      </c>
      <c r="B13" s="4">
        <v>200</v>
      </c>
      <c r="C13" s="4"/>
      <c r="D13" s="4" t="str">
        <f t="shared" si="0"/>
        <v>するめ_200</v>
      </c>
      <c r="E13" s="4">
        <f t="shared" si="1"/>
        <v>1</v>
      </c>
      <c r="F13" s="5" t="str">
        <f>IF(COUNTIF(D$2:D13,D13)&gt;=2,"重複","○")</f>
        <v>○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"/>
    </sheetView>
  </sheetViews>
  <sheetFormatPr defaultColWidth="9.140625" defaultRowHeight="15"/>
  <cols>
    <col min="6" max="6" width="2.28125" style="0" customWidth="1"/>
    <col min="8" max="8" width="25.57421875" style="0" customWidth="1"/>
    <col min="9" max="9" width="9.57421875" style="0" customWidth="1"/>
    <col min="10" max="10" width="14.421875" style="0" customWidth="1"/>
    <col min="11" max="11" width="9.57421875" style="0" customWidth="1"/>
    <col min="12" max="12" width="14.421875" style="0" customWidth="1"/>
  </cols>
  <sheetData>
    <row r="1" ht="13.5">
      <c r="A1" t="s">
        <v>13</v>
      </c>
    </row>
    <row r="2" spans="1:13" ht="27">
      <c r="A2" t="s">
        <v>15</v>
      </c>
      <c r="B2" s="3" t="s">
        <v>8</v>
      </c>
      <c r="C2" s="3" t="s">
        <v>16</v>
      </c>
      <c r="D2" s="3" t="s">
        <v>9</v>
      </c>
      <c r="E2" s="3" t="s">
        <v>16</v>
      </c>
      <c r="F2" s="7"/>
      <c r="G2" s="3" t="s">
        <v>16</v>
      </c>
      <c r="H2" s="10" t="s">
        <v>31</v>
      </c>
      <c r="I2" s="3" t="s">
        <v>16</v>
      </c>
      <c r="J2" s="10" t="s">
        <v>32</v>
      </c>
      <c r="K2" s="3" t="s">
        <v>16</v>
      </c>
      <c r="L2" s="10" t="s">
        <v>35</v>
      </c>
      <c r="M2" s="7" t="s">
        <v>17</v>
      </c>
    </row>
    <row r="3" spans="1:13" ht="13.5">
      <c r="A3" t="s">
        <v>14</v>
      </c>
      <c r="B3" s="4" t="s">
        <v>3</v>
      </c>
      <c r="C3" s="4" t="s">
        <v>18</v>
      </c>
      <c r="D3" s="4">
        <v>30</v>
      </c>
      <c r="E3" s="4" t="s">
        <v>18</v>
      </c>
      <c r="F3" s="9"/>
      <c r="G3" s="4" t="s">
        <v>18</v>
      </c>
      <c r="H3" s="9" t="s">
        <v>21</v>
      </c>
      <c r="I3" s="4" t="s">
        <v>18</v>
      </c>
      <c r="J3" s="9">
        <v>2</v>
      </c>
      <c r="K3" s="4" t="s">
        <v>18</v>
      </c>
      <c r="L3" s="9" t="s">
        <v>33</v>
      </c>
      <c r="M3" s="8" t="s">
        <v>19</v>
      </c>
    </row>
    <row r="4" spans="1:13" ht="13.5">
      <c r="A4" t="s">
        <v>14</v>
      </c>
      <c r="B4" s="4" t="s">
        <v>3</v>
      </c>
      <c r="C4" s="4" t="s">
        <v>18</v>
      </c>
      <c r="D4" s="4">
        <v>30</v>
      </c>
      <c r="E4" s="4" t="s">
        <v>18</v>
      </c>
      <c r="F4" s="9"/>
      <c r="G4" s="4" t="s">
        <v>18</v>
      </c>
      <c r="H4" s="9" t="s">
        <v>21</v>
      </c>
      <c r="I4" s="4" t="s">
        <v>18</v>
      </c>
      <c r="J4" s="9">
        <v>2</v>
      </c>
      <c r="K4" s="4" t="s">
        <v>18</v>
      </c>
      <c r="L4" s="9" t="s">
        <v>34</v>
      </c>
      <c r="M4" s="8" t="s">
        <v>19</v>
      </c>
    </row>
    <row r="5" spans="1:13" ht="13.5">
      <c r="A5" t="s">
        <v>14</v>
      </c>
      <c r="B5" s="4" t="s">
        <v>6</v>
      </c>
      <c r="C5" s="4" t="s">
        <v>18</v>
      </c>
      <c r="D5" s="4">
        <v>500</v>
      </c>
      <c r="E5" s="4" t="s">
        <v>18</v>
      </c>
      <c r="F5" s="9"/>
      <c r="G5" s="4" t="s">
        <v>18</v>
      </c>
      <c r="H5" s="9" t="s">
        <v>22</v>
      </c>
      <c r="I5" s="4" t="s">
        <v>18</v>
      </c>
      <c r="J5" s="9">
        <v>1</v>
      </c>
      <c r="K5" s="4" t="s">
        <v>18</v>
      </c>
      <c r="L5" s="9" t="s">
        <v>33</v>
      </c>
      <c r="M5" s="8" t="s">
        <v>19</v>
      </c>
    </row>
    <row r="6" spans="1:13" ht="13.5">
      <c r="A6" t="s">
        <v>14</v>
      </c>
      <c r="B6" s="4" t="s">
        <v>5</v>
      </c>
      <c r="C6" s="4" t="s">
        <v>18</v>
      </c>
      <c r="D6" s="4">
        <v>20</v>
      </c>
      <c r="E6" s="4" t="s">
        <v>18</v>
      </c>
      <c r="F6" s="9"/>
      <c r="G6" s="4" t="s">
        <v>18</v>
      </c>
      <c r="H6" s="9" t="s">
        <v>23</v>
      </c>
      <c r="I6" s="4" t="s">
        <v>18</v>
      </c>
      <c r="J6" s="9">
        <v>2</v>
      </c>
      <c r="K6" s="4" t="s">
        <v>18</v>
      </c>
      <c r="L6" s="9" t="s">
        <v>33</v>
      </c>
      <c r="M6" s="8" t="s">
        <v>19</v>
      </c>
    </row>
    <row r="7" spans="1:13" ht="13.5">
      <c r="A7" t="s">
        <v>14</v>
      </c>
      <c r="B7" s="4" t="s">
        <v>5</v>
      </c>
      <c r="C7" s="4" t="s">
        <v>18</v>
      </c>
      <c r="D7" s="4">
        <v>20</v>
      </c>
      <c r="E7" s="4" t="s">
        <v>18</v>
      </c>
      <c r="F7" s="9"/>
      <c r="G7" s="4" t="s">
        <v>18</v>
      </c>
      <c r="H7" s="9" t="s">
        <v>23</v>
      </c>
      <c r="I7" s="4" t="s">
        <v>18</v>
      </c>
      <c r="J7" s="9">
        <v>2</v>
      </c>
      <c r="K7" s="4" t="s">
        <v>18</v>
      </c>
      <c r="L7" s="9" t="s">
        <v>34</v>
      </c>
      <c r="M7" s="8" t="s">
        <v>19</v>
      </c>
    </row>
    <row r="8" spans="1:13" ht="13.5">
      <c r="A8" t="s">
        <v>14</v>
      </c>
      <c r="B8" s="4" t="s">
        <v>5</v>
      </c>
      <c r="C8" s="4" t="s">
        <v>18</v>
      </c>
      <c r="D8" s="4">
        <v>25</v>
      </c>
      <c r="E8" s="4" t="s">
        <v>18</v>
      </c>
      <c r="F8" s="9"/>
      <c r="G8" s="4" t="s">
        <v>18</v>
      </c>
      <c r="H8" s="9" t="s">
        <v>24</v>
      </c>
      <c r="I8" s="4" t="s">
        <v>18</v>
      </c>
      <c r="J8" s="9">
        <v>1</v>
      </c>
      <c r="K8" s="4" t="s">
        <v>18</v>
      </c>
      <c r="L8" s="9" t="s">
        <v>33</v>
      </c>
      <c r="M8" s="8" t="s">
        <v>19</v>
      </c>
    </row>
    <row r="9" spans="1:13" ht="13.5">
      <c r="A9" t="s">
        <v>14</v>
      </c>
      <c r="B9" s="4" t="s">
        <v>1</v>
      </c>
      <c r="C9" s="4" t="s">
        <v>18</v>
      </c>
      <c r="D9" s="4">
        <v>100</v>
      </c>
      <c r="E9" s="4" t="s">
        <v>18</v>
      </c>
      <c r="F9" s="9"/>
      <c r="G9" s="4" t="s">
        <v>18</v>
      </c>
      <c r="H9" s="9" t="s">
        <v>25</v>
      </c>
      <c r="I9" s="4" t="s">
        <v>18</v>
      </c>
      <c r="J9" s="9">
        <v>1</v>
      </c>
      <c r="K9" s="4" t="s">
        <v>18</v>
      </c>
      <c r="L9" s="9" t="s">
        <v>33</v>
      </c>
      <c r="M9" s="8" t="s">
        <v>19</v>
      </c>
    </row>
    <row r="10" spans="1:13" ht="13.5">
      <c r="A10" t="s">
        <v>14</v>
      </c>
      <c r="B10" s="4" t="s">
        <v>2</v>
      </c>
      <c r="C10" s="4" t="s">
        <v>18</v>
      </c>
      <c r="D10" s="4">
        <v>50</v>
      </c>
      <c r="E10" s="4" t="s">
        <v>18</v>
      </c>
      <c r="F10" s="9"/>
      <c r="G10" s="4" t="s">
        <v>18</v>
      </c>
      <c r="H10" s="9" t="s">
        <v>26</v>
      </c>
      <c r="I10" s="4" t="s">
        <v>18</v>
      </c>
      <c r="J10" s="9">
        <v>1</v>
      </c>
      <c r="K10" s="4" t="s">
        <v>18</v>
      </c>
      <c r="L10" s="9" t="s">
        <v>33</v>
      </c>
      <c r="M10" s="8" t="s">
        <v>19</v>
      </c>
    </row>
    <row r="11" spans="1:13" ht="13.5">
      <c r="A11" t="s">
        <v>14</v>
      </c>
      <c r="B11" s="4" t="s">
        <v>0</v>
      </c>
      <c r="C11" s="4" t="s">
        <v>18</v>
      </c>
      <c r="D11" s="4">
        <v>80</v>
      </c>
      <c r="E11" s="4" t="s">
        <v>18</v>
      </c>
      <c r="F11" s="9"/>
      <c r="G11" s="4" t="s">
        <v>18</v>
      </c>
      <c r="H11" s="9" t="s">
        <v>27</v>
      </c>
      <c r="I11" s="4" t="s">
        <v>18</v>
      </c>
      <c r="J11" s="9">
        <v>1</v>
      </c>
      <c r="K11" s="4" t="s">
        <v>18</v>
      </c>
      <c r="L11" s="9" t="s">
        <v>33</v>
      </c>
      <c r="M11" s="8" t="s">
        <v>19</v>
      </c>
    </row>
    <row r="12" spans="1:13" ht="13.5">
      <c r="A12" t="s">
        <v>14</v>
      </c>
      <c r="B12" s="4" t="s">
        <v>2</v>
      </c>
      <c r="C12" s="4" t="s">
        <v>18</v>
      </c>
      <c r="D12" s="4">
        <v>60</v>
      </c>
      <c r="E12" s="4" t="s">
        <v>18</v>
      </c>
      <c r="F12" s="9"/>
      <c r="G12" s="4" t="s">
        <v>18</v>
      </c>
      <c r="H12" s="9" t="s">
        <v>28</v>
      </c>
      <c r="I12" s="4" t="s">
        <v>18</v>
      </c>
      <c r="J12" s="9">
        <v>1</v>
      </c>
      <c r="K12" s="4" t="s">
        <v>18</v>
      </c>
      <c r="L12" s="9" t="s">
        <v>33</v>
      </c>
      <c r="M12" s="8" t="s">
        <v>19</v>
      </c>
    </row>
    <row r="13" spans="1:13" ht="13.5">
      <c r="A13" t="s">
        <v>14</v>
      </c>
      <c r="B13" s="4" t="s">
        <v>4</v>
      </c>
      <c r="C13" s="4" t="s">
        <v>18</v>
      </c>
      <c r="D13" s="4">
        <v>89800</v>
      </c>
      <c r="E13" s="4" t="s">
        <v>18</v>
      </c>
      <c r="F13" s="9"/>
      <c r="G13" s="4" t="s">
        <v>18</v>
      </c>
      <c r="H13" s="9" t="s">
        <v>29</v>
      </c>
      <c r="I13" s="4" t="s">
        <v>18</v>
      </c>
      <c r="J13" s="9">
        <v>1</v>
      </c>
      <c r="K13" s="4" t="s">
        <v>18</v>
      </c>
      <c r="L13" s="9" t="s">
        <v>33</v>
      </c>
      <c r="M13" s="8" t="s">
        <v>19</v>
      </c>
    </row>
    <row r="14" spans="1:13" ht="13.5">
      <c r="A14" t="s">
        <v>14</v>
      </c>
      <c r="B14" s="4" t="s">
        <v>7</v>
      </c>
      <c r="C14" s="4" t="s">
        <v>18</v>
      </c>
      <c r="D14" s="4">
        <v>200</v>
      </c>
      <c r="E14" s="4" t="s">
        <v>18</v>
      </c>
      <c r="F14" s="9"/>
      <c r="G14" s="4" t="s">
        <v>18</v>
      </c>
      <c r="H14" s="9" t="s">
        <v>30</v>
      </c>
      <c r="I14" s="4" t="s">
        <v>18</v>
      </c>
      <c r="J14" s="9">
        <v>1</v>
      </c>
      <c r="K14" s="4" t="s">
        <v>18</v>
      </c>
      <c r="L14" s="9" t="s">
        <v>33</v>
      </c>
      <c r="M14" s="8" t="s">
        <v>19</v>
      </c>
    </row>
    <row r="15" ht="13.5">
      <c r="A15" t="s">
        <v>20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2016-02-22T23:19:04Z</dcterms:modified>
  <cp:category/>
  <cp:version/>
  <cp:contentType/>
  <cp:contentStatus/>
</cp:coreProperties>
</file>